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MDM BILLJUNE 2017" sheetId="4" r:id="rId1"/>
  </sheets>
  <calcPr calcId="125725"/>
</workbook>
</file>

<file path=xl/calcChain.xml><?xml version="1.0" encoding="utf-8"?>
<calcChain xmlns="http://schemas.openxmlformats.org/spreadsheetml/2006/main">
  <c r="B38" i="4"/>
  <c r="C38"/>
  <c r="D38"/>
  <c r="E38"/>
  <c r="F38"/>
  <c r="G20"/>
  <c r="G21"/>
  <c r="G22"/>
  <c r="G23"/>
  <c r="G24"/>
  <c r="G26"/>
  <c r="G27"/>
  <c r="G28"/>
  <c r="G29"/>
  <c r="G31"/>
  <c r="G34"/>
  <c r="G35"/>
  <c r="G36"/>
  <c r="G37"/>
  <c r="G19"/>
  <c r="F20"/>
  <c r="F21"/>
  <c r="F22"/>
  <c r="F23"/>
  <c r="F24"/>
  <c r="F26"/>
  <c r="F27"/>
  <c r="F28"/>
  <c r="F29"/>
  <c r="F31"/>
  <c r="F34"/>
  <c r="F35"/>
  <c r="F36"/>
  <c r="F37"/>
  <c r="F19"/>
</calcChain>
</file>

<file path=xl/sharedStrings.xml><?xml version="1.0" encoding="utf-8"?>
<sst xmlns="http://schemas.openxmlformats.org/spreadsheetml/2006/main" count="49" uniqueCount="45">
  <si>
    <t>Date</t>
  </si>
  <si>
    <t>Roll</t>
  </si>
  <si>
    <t xml:space="preserve"> 1-5 class</t>
  </si>
  <si>
    <t>Attendance</t>
  </si>
  <si>
    <t>Meal Taken</t>
  </si>
  <si>
    <t>No.of EGG's Consumed</t>
  </si>
  <si>
    <t>Incurred Rice kg's</t>
  </si>
  <si>
    <t>Incurred Cash Rs.</t>
  </si>
  <si>
    <t>A.P STATE MID DAY MEAL SCHEME</t>
  </si>
  <si>
    <t>Name of the School:</t>
  </si>
  <si>
    <t>Month:</t>
  </si>
  <si>
    <t>Year:</t>
  </si>
  <si>
    <t>Village:</t>
  </si>
  <si>
    <t>Mandal:</t>
  </si>
  <si>
    <t>MDM Agency:</t>
  </si>
  <si>
    <t>Bank Account NO:</t>
  </si>
  <si>
    <t>KARLAPALEM</t>
  </si>
  <si>
    <t>Old balance</t>
  </si>
  <si>
    <t>Rice lifted</t>
  </si>
  <si>
    <t>Total</t>
  </si>
  <si>
    <t>Rice Utilised</t>
  </si>
  <si>
    <t>Balance</t>
  </si>
  <si>
    <t>Rice Required</t>
  </si>
  <si>
    <t>Net Rice Required</t>
  </si>
  <si>
    <t>Signature of MDM agency</t>
  </si>
  <si>
    <t>signature of MEO</t>
  </si>
  <si>
    <t>Signature of HM</t>
  </si>
  <si>
    <t xml:space="preserve">  Date:</t>
  </si>
  <si>
    <t>Udayalakshmi&amp;Srilakshmi group</t>
  </si>
  <si>
    <t>No.of days</t>
  </si>
  <si>
    <t>School No. 23</t>
  </si>
  <si>
    <t xml:space="preserve">               Date:</t>
  </si>
  <si>
    <t>MPPSCHOOL, KARLAPALEM</t>
  </si>
  <si>
    <t>TOTAL BILL</t>
  </si>
  <si>
    <t>JUNE</t>
  </si>
  <si>
    <t>SUMMER</t>
  </si>
  <si>
    <t>HOLIDAYS</t>
  </si>
  <si>
    <t>SUNDAY</t>
  </si>
  <si>
    <t>OH</t>
  </si>
  <si>
    <t>RAMJAN</t>
  </si>
  <si>
    <t>36.500</t>
  </si>
  <si>
    <t>36.600</t>
  </si>
  <si>
    <t>50kG</t>
  </si>
  <si>
    <t>50kg</t>
  </si>
  <si>
    <t xml:space="preserve"> Passed rupees 2560 /- (in words) Two thousand Five Hundred and Sixty Rupees only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</si>
</sst>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164" formatCode="[$-409]d\-mmm\-yy;@"/>
    <numFmt numFmtId="165" formatCode="0.000;[Red]0.000"/>
    <numFmt numFmtId="166" formatCode="#,##0.00;[Red]#,##0.00"/>
    <numFmt numFmtId="167" formatCode="0.000_);\(0.000\)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7" xfId="0" applyFont="1" applyBorder="1"/>
    <xf numFmtId="0" fontId="1" fillId="0" borderId="1" xfId="0" applyFont="1" applyBorder="1"/>
    <xf numFmtId="164" fontId="1" fillId="0" borderId="9" xfId="0" applyNumberFormat="1" applyFont="1" applyBorder="1" applyAlignment="1"/>
    <xf numFmtId="0" fontId="3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0" xfId="0" applyFont="1" applyBorder="1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0" borderId="8" xfId="0" applyFont="1" applyBorder="1"/>
    <xf numFmtId="0" fontId="1" fillId="0" borderId="0" xfId="0" applyFont="1"/>
    <xf numFmtId="165" fontId="1" fillId="0" borderId="0" xfId="0" applyNumberFormat="1" applyFont="1"/>
    <xf numFmtId="165" fontId="1" fillId="2" borderId="1" xfId="0" applyNumberFormat="1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/>
    </xf>
    <xf numFmtId="49" fontId="1" fillId="0" borderId="9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3" xfId="0" applyFont="1" applyBorder="1"/>
    <xf numFmtId="0" fontId="3" fillId="0" borderId="1" xfId="0" applyFont="1" applyBorder="1"/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1" fillId="0" borderId="0" xfId="0" applyNumberFormat="1" applyFont="1"/>
    <xf numFmtId="0" fontId="2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justify"/>
    </xf>
    <xf numFmtId="0" fontId="1" fillId="0" borderId="1" xfId="0" applyFont="1" applyBorder="1" applyAlignment="1">
      <alignment horizontal="justify"/>
    </xf>
    <xf numFmtId="0" fontId="1" fillId="0" borderId="15" xfId="0" applyFont="1" applyBorder="1" applyAlignment="1">
      <alignment horizontal="justify"/>
    </xf>
    <xf numFmtId="0" fontId="1" fillId="0" borderId="10" xfId="0" applyFont="1" applyBorder="1" applyAlignment="1">
      <alignment horizontal="justify"/>
    </xf>
    <xf numFmtId="0" fontId="7" fillId="0" borderId="1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7" xfId="0" applyFont="1" applyBorder="1" applyAlignment="1">
      <alignment horizontal="justify"/>
    </xf>
    <xf numFmtId="0" fontId="2" fillId="0" borderId="7" xfId="0" applyFont="1" applyBorder="1" applyAlignment="1">
      <alignment horizontal="justify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166" fontId="4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13</xdr:row>
      <xdr:rowOff>228600</xdr:rowOff>
    </xdr:from>
    <xdr:to>
      <xdr:col>2</xdr:col>
      <xdr:colOff>800100</xdr:colOff>
      <xdr:row>17</xdr:row>
      <xdr:rowOff>104777</xdr:rowOff>
    </xdr:to>
    <xdr:cxnSp macro="">
      <xdr:nvCxnSpPr>
        <xdr:cNvPr id="3" name="Straight Arrow Connector 2"/>
        <xdr:cNvCxnSpPr/>
      </xdr:nvCxnSpPr>
      <xdr:spPr>
        <a:xfrm flipV="1">
          <a:off x="1257300" y="3543300"/>
          <a:ext cx="1123950" cy="82867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609602</xdr:colOff>
      <xdr:row>7</xdr:row>
      <xdr:rowOff>133350</xdr:rowOff>
    </xdr:from>
    <xdr:to>
      <xdr:col>5</xdr:col>
      <xdr:colOff>885825</xdr:colOff>
      <xdr:row>10</xdr:row>
      <xdr:rowOff>85725</xdr:rowOff>
    </xdr:to>
    <xdr:cxnSp macro="">
      <xdr:nvCxnSpPr>
        <xdr:cNvPr id="5" name="Straight Arrow Connector 4"/>
        <xdr:cNvCxnSpPr/>
      </xdr:nvCxnSpPr>
      <xdr:spPr>
        <a:xfrm flipH="1">
          <a:off x="3895727" y="2019300"/>
          <a:ext cx="1047748" cy="666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tabSelected="1" topLeftCell="A10" workbookViewId="0">
      <selection activeCell="J44" sqref="J44"/>
    </sheetView>
  </sheetViews>
  <sheetFormatPr defaultRowHeight="15"/>
  <cols>
    <col min="1" max="1" width="12" style="16" customWidth="1"/>
    <col min="2" max="2" width="11.7109375" style="16" customWidth="1"/>
    <col min="3" max="3" width="12.140625" style="16" customWidth="1"/>
    <col min="4" max="4" width="13.42578125" style="16" customWidth="1"/>
    <col min="5" max="5" width="11.5703125" style="16" customWidth="1"/>
    <col min="6" max="6" width="13.42578125" style="16" customWidth="1"/>
    <col min="7" max="7" width="12.85546875" style="16" customWidth="1"/>
    <col min="8" max="16384" width="9.140625" style="16"/>
  </cols>
  <sheetData>
    <row r="1" spans="1:7" ht="27.75" customHeight="1" thickBot="1">
      <c r="A1" s="27"/>
      <c r="B1" s="55" t="s">
        <v>8</v>
      </c>
      <c r="C1" s="55"/>
      <c r="D1" s="55"/>
      <c r="E1" s="55"/>
      <c r="F1" s="55"/>
      <c r="G1" s="15"/>
    </row>
    <row r="2" spans="1:7" ht="16.5" customHeight="1">
      <c r="A2" s="46" t="s">
        <v>9</v>
      </c>
      <c r="B2" s="47"/>
      <c r="C2" s="56" t="s">
        <v>32</v>
      </c>
      <c r="D2" s="56"/>
      <c r="E2" s="26" t="s">
        <v>10</v>
      </c>
      <c r="F2" s="34" t="s">
        <v>34</v>
      </c>
      <c r="G2" s="57" t="s">
        <v>30</v>
      </c>
    </row>
    <row r="3" spans="1:7" ht="21.75" customHeight="1" thickBot="1">
      <c r="A3" s="26" t="s">
        <v>12</v>
      </c>
      <c r="B3" s="28" t="s">
        <v>16</v>
      </c>
      <c r="C3" s="26" t="s">
        <v>13</v>
      </c>
      <c r="D3" s="28" t="s">
        <v>16</v>
      </c>
      <c r="E3" s="26" t="s">
        <v>11</v>
      </c>
      <c r="F3" s="32">
        <v>2017</v>
      </c>
      <c r="G3" s="58"/>
    </row>
    <row r="4" spans="1:7" ht="20.25" customHeight="1" thickBot="1">
      <c r="A4" s="59" t="s">
        <v>14</v>
      </c>
      <c r="B4" s="60"/>
      <c r="C4" s="61" t="s">
        <v>28</v>
      </c>
      <c r="D4" s="61"/>
      <c r="E4" s="61"/>
      <c r="F4" s="44"/>
      <c r="G4" s="45"/>
    </row>
    <row r="5" spans="1:7" ht="21" customHeight="1" thickBot="1">
      <c r="A5" s="46" t="s">
        <v>15</v>
      </c>
      <c r="B5" s="47"/>
      <c r="C5" s="48">
        <v>31605300178</v>
      </c>
      <c r="D5" s="48"/>
      <c r="E5" s="25" t="s">
        <v>29</v>
      </c>
      <c r="F5" s="32">
        <v>15</v>
      </c>
      <c r="G5" s="15" t="s">
        <v>33</v>
      </c>
    </row>
    <row r="6" spans="1:7" ht="18.75" customHeight="1">
      <c r="A6" s="49" t="s">
        <v>0</v>
      </c>
      <c r="B6" s="29" t="s">
        <v>1</v>
      </c>
      <c r="C6" s="30" t="s">
        <v>3</v>
      </c>
      <c r="D6" s="30" t="s">
        <v>4</v>
      </c>
      <c r="E6" s="51" t="s">
        <v>5</v>
      </c>
      <c r="F6" s="51" t="s">
        <v>6</v>
      </c>
      <c r="G6" s="53" t="s">
        <v>7</v>
      </c>
    </row>
    <row r="7" spans="1:7" ht="23.1" customHeight="1">
      <c r="A7" s="50"/>
      <c r="B7" s="2" t="s">
        <v>2</v>
      </c>
      <c r="C7" s="2" t="s">
        <v>2</v>
      </c>
      <c r="D7" s="2" t="s">
        <v>2</v>
      </c>
      <c r="E7" s="52"/>
      <c r="F7" s="52"/>
      <c r="G7" s="54"/>
    </row>
    <row r="8" spans="1:7" ht="18.95" customHeight="1">
      <c r="A8" s="3">
        <v>42887</v>
      </c>
      <c r="B8" s="14"/>
      <c r="C8" s="14"/>
      <c r="D8" s="14"/>
      <c r="E8" s="14"/>
      <c r="F8" s="18"/>
      <c r="G8" s="19"/>
    </row>
    <row r="9" spans="1:7" ht="18.95" customHeight="1">
      <c r="A9" s="3">
        <v>42888</v>
      </c>
      <c r="B9" s="14"/>
      <c r="C9" s="14"/>
      <c r="D9" s="14"/>
      <c r="E9" s="14"/>
      <c r="F9" s="18"/>
      <c r="G9" s="19"/>
    </row>
    <row r="10" spans="1:7" ht="18.95" customHeight="1">
      <c r="A10" s="3">
        <v>42889</v>
      </c>
      <c r="B10" s="14"/>
      <c r="C10" s="14"/>
      <c r="D10" s="14"/>
      <c r="E10" s="14"/>
      <c r="F10" s="18"/>
      <c r="G10" s="19"/>
    </row>
    <row r="11" spans="1:7" ht="18.95" customHeight="1">
      <c r="A11" s="3">
        <v>42890</v>
      </c>
      <c r="B11" s="14"/>
      <c r="C11" s="14"/>
      <c r="D11" s="14"/>
      <c r="E11" s="14"/>
      <c r="F11" s="18"/>
      <c r="G11" s="19"/>
    </row>
    <row r="12" spans="1:7" ht="18.95" customHeight="1">
      <c r="A12" s="3">
        <v>42891</v>
      </c>
      <c r="B12" s="14"/>
      <c r="C12" s="14"/>
      <c r="D12" s="14" t="s">
        <v>35</v>
      </c>
      <c r="E12" s="14"/>
      <c r="F12" s="18"/>
      <c r="G12" s="19"/>
    </row>
    <row r="13" spans="1:7" ht="18.95" customHeight="1">
      <c r="A13" s="3">
        <v>42892</v>
      </c>
      <c r="B13" s="14"/>
      <c r="C13" s="14"/>
      <c r="D13" s="14" t="s">
        <v>36</v>
      </c>
      <c r="E13" s="14"/>
      <c r="F13" s="18"/>
      <c r="G13" s="19"/>
    </row>
    <row r="14" spans="1:7" ht="18.95" customHeight="1">
      <c r="A14" s="3">
        <v>42893</v>
      </c>
      <c r="B14" s="14"/>
      <c r="C14" s="14"/>
      <c r="D14" s="14"/>
      <c r="E14" s="14"/>
      <c r="F14" s="18"/>
      <c r="G14" s="19"/>
    </row>
    <row r="15" spans="1:7" ht="18.95" customHeight="1">
      <c r="A15" s="3">
        <v>42894</v>
      </c>
      <c r="B15" s="14"/>
      <c r="C15" s="14"/>
      <c r="D15" s="14"/>
      <c r="E15" s="14"/>
      <c r="F15" s="18"/>
      <c r="G15" s="19"/>
    </row>
    <row r="16" spans="1:7" ht="18.95" customHeight="1">
      <c r="A16" s="3">
        <v>42895</v>
      </c>
      <c r="B16" s="14"/>
      <c r="C16" s="14"/>
      <c r="D16" s="14"/>
      <c r="E16" s="14"/>
      <c r="F16" s="18"/>
      <c r="G16" s="19"/>
    </row>
    <row r="17" spans="1:7" ht="18.95" customHeight="1">
      <c r="A17" s="3">
        <v>42896</v>
      </c>
      <c r="B17" s="14"/>
      <c r="C17" s="14"/>
      <c r="D17" s="14"/>
      <c r="E17" s="14"/>
      <c r="F17" s="18"/>
      <c r="G17" s="19"/>
    </row>
    <row r="18" spans="1:7" ht="18.95" customHeight="1">
      <c r="A18" s="3">
        <v>42897</v>
      </c>
      <c r="B18" s="14"/>
      <c r="C18" s="38"/>
      <c r="D18" s="31"/>
      <c r="E18" s="31"/>
      <c r="F18" s="18"/>
      <c r="G18" s="19"/>
    </row>
    <row r="19" spans="1:7" ht="18.95" customHeight="1">
      <c r="A19" s="3">
        <v>42898</v>
      </c>
      <c r="B19" s="14">
        <v>30</v>
      </c>
      <c r="C19" s="25">
        <v>28</v>
      </c>
      <c r="D19" s="25">
        <v>28</v>
      </c>
      <c r="E19" s="14">
        <v>28</v>
      </c>
      <c r="F19" s="18">
        <f>D19*100/1000</f>
        <v>2.8</v>
      </c>
      <c r="G19" s="19">
        <f>D19*5.13</f>
        <v>143.63999999999999</v>
      </c>
    </row>
    <row r="20" spans="1:7" ht="18.95" customHeight="1">
      <c r="A20" s="3">
        <v>42899</v>
      </c>
      <c r="B20" s="14">
        <v>30</v>
      </c>
      <c r="C20" s="14">
        <v>28</v>
      </c>
      <c r="D20" s="14">
        <v>28</v>
      </c>
      <c r="E20" s="14"/>
      <c r="F20" s="18">
        <f t="shared" ref="F20:F37" si="0">D20*100/1000</f>
        <v>2.8</v>
      </c>
      <c r="G20" s="19">
        <f t="shared" ref="G20:G37" si="1">D20*5.13</f>
        <v>143.63999999999999</v>
      </c>
    </row>
    <row r="21" spans="1:7" ht="18.95" customHeight="1">
      <c r="A21" s="3">
        <v>42900</v>
      </c>
      <c r="B21" s="14">
        <v>30</v>
      </c>
      <c r="C21" s="14">
        <v>27</v>
      </c>
      <c r="D21" s="14">
        <v>27</v>
      </c>
      <c r="E21" s="14"/>
      <c r="F21" s="18">
        <f t="shared" si="0"/>
        <v>2.7</v>
      </c>
      <c r="G21" s="19">
        <f t="shared" si="1"/>
        <v>138.51</v>
      </c>
    </row>
    <row r="22" spans="1:7" ht="18.95" customHeight="1">
      <c r="A22" s="3">
        <v>42901</v>
      </c>
      <c r="B22" s="14">
        <v>31</v>
      </c>
      <c r="C22" s="14">
        <v>31</v>
      </c>
      <c r="D22" s="14">
        <v>31</v>
      </c>
      <c r="E22" s="14">
        <v>31</v>
      </c>
      <c r="F22" s="18">
        <f t="shared" si="0"/>
        <v>3.1</v>
      </c>
      <c r="G22" s="19">
        <f t="shared" si="1"/>
        <v>159.03</v>
      </c>
    </row>
    <row r="23" spans="1:7" ht="18.95" customHeight="1">
      <c r="A23" s="3">
        <v>42902</v>
      </c>
      <c r="B23" s="14">
        <v>33</v>
      </c>
      <c r="C23" s="14">
        <v>31</v>
      </c>
      <c r="D23" s="14">
        <v>31</v>
      </c>
      <c r="E23" s="14"/>
      <c r="F23" s="18">
        <f t="shared" si="0"/>
        <v>3.1</v>
      </c>
      <c r="G23" s="19">
        <f t="shared" si="1"/>
        <v>159.03</v>
      </c>
    </row>
    <row r="24" spans="1:7" ht="18.95" customHeight="1">
      <c r="A24" s="3">
        <v>42903</v>
      </c>
      <c r="B24" s="14">
        <v>34</v>
      </c>
      <c r="C24" s="14">
        <v>33</v>
      </c>
      <c r="D24" s="14">
        <v>33</v>
      </c>
      <c r="E24" s="14"/>
      <c r="F24" s="18">
        <f t="shared" si="0"/>
        <v>3.3</v>
      </c>
      <c r="G24" s="19">
        <f t="shared" si="1"/>
        <v>169.29</v>
      </c>
    </row>
    <row r="25" spans="1:7" ht="18.95" customHeight="1">
      <c r="A25" s="3">
        <v>42904</v>
      </c>
      <c r="B25" s="14"/>
      <c r="C25" s="14"/>
      <c r="D25" s="14" t="s">
        <v>37</v>
      </c>
      <c r="E25" s="14"/>
      <c r="F25" s="18"/>
      <c r="G25" s="19"/>
    </row>
    <row r="26" spans="1:7" ht="18.95" customHeight="1">
      <c r="A26" s="3">
        <v>42905</v>
      </c>
      <c r="B26" s="14">
        <v>35</v>
      </c>
      <c r="C26" s="14">
        <v>34</v>
      </c>
      <c r="D26" s="14">
        <v>34</v>
      </c>
      <c r="E26" s="14">
        <v>34</v>
      </c>
      <c r="F26" s="18">
        <f t="shared" si="0"/>
        <v>3.4</v>
      </c>
      <c r="G26" s="19">
        <f t="shared" si="1"/>
        <v>174.42</v>
      </c>
    </row>
    <row r="27" spans="1:7" ht="18.95" customHeight="1">
      <c r="A27" s="3">
        <v>42906</v>
      </c>
      <c r="B27" s="14">
        <v>35</v>
      </c>
      <c r="C27" s="14">
        <v>34</v>
      </c>
      <c r="D27" s="14">
        <v>34</v>
      </c>
      <c r="E27" s="14"/>
      <c r="F27" s="18">
        <f t="shared" si="0"/>
        <v>3.4</v>
      </c>
      <c r="G27" s="19">
        <f t="shared" si="1"/>
        <v>174.42</v>
      </c>
    </row>
    <row r="28" spans="1:7" ht="18.95" customHeight="1">
      <c r="A28" s="3">
        <v>42907</v>
      </c>
      <c r="B28" s="14">
        <v>35</v>
      </c>
      <c r="C28" s="14">
        <v>34</v>
      </c>
      <c r="D28" s="14">
        <v>34</v>
      </c>
      <c r="E28" s="14"/>
      <c r="F28" s="18">
        <f t="shared" si="0"/>
        <v>3.4</v>
      </c>
      <c r="G28" s="19">
        <f t="shared" si="1"/>
        <v>174.42</v>
      </c>
    </row>
    <row r="29" spans="1:7" ht="18.95" customHeight="1">
      <c r="A29" s="3">
        <v>42908</v>
      </c>
      <c r="B29" s="14">
        <v>35</v>
      </c>
      <c r="C29" s="14">
        <v>35</v>
      </c>
      <c r="D29" s="14">
        <v>33</v>
      </c>
      <c r="E29" s="14">
        <v>33</v>
      </c>
      <c r="F29" s="18">
        <f t="shared" si="0"/>
        <v>3.3</v>
      </c>
      <c r="G29" s="19">
        <f t="shared" si="1"/>
        <v>169.29</v>
      </c>
    </row>
    <row r="30" spans="1:7" ht="18.95" customHeight="1">
      <c r="A30" s="3">
        <v>42909</v>
      </c>
      <c r="B30" s="14"/>
      <c r="C30" s="14"/>
      <c r="D30" s="14" t="s">
        <v>38</v>
      </c>
      <c r="E30" s="14"/>
      <c r="F30" s="18"/>
      <c r="G30" s="19"/>
    </row>
    <row r="31" spans="1:7" ht="18.95" customHeight="1">
      <c r="A31" s="3">
        <v>42910</v>
      </c>
      <c r="B31" s="14">
        <v>35</v>
      </c>
      <c r="C31" s="14">
        <v>35</v>
      </c>
      <c r="D31" s="14">
        <v>34</v>
      </c>
      <c r="E31" s="37"/>
      <c r="F31" s="18">
        <f t="shared" si="0"/>
        <v>3.4</v>
      </c>
      <c r="G31" s="19">
        <f t="shared" si="1"/>
        <v>174.42</v>
      </c>
    </row>
    <row r="32" spans="1:7" ht="18.95" customHeight="1">
      <c r="A32" s="3">
        <v>42911</v>
      </c>
      <c r="B32" s="14"/>
      <c r="C32" s="38"/>
      <c r="D32" s="14" t="s">
        <v>37</v>
      </c>
      <c r="E32" s="31"/>
      <c r="F32" s="18"/>
      <c r="G32" s="19"/>
    </row>
    <row r="33" spans="1:18" ht="18.95" customHeight="1">
      <c r="A33" s="3">
        <v>42912</v>
      </c>
      <c r="B33" s="14"/>
      <c r="C33" s="14"/>
      <c r="D33" s="14" t="s">
        <v>39</v>
      </c>
      <c r="E33" s="31"/>
      <c r="F33" s="18"/>
      <c r="G33" s="19"/>
    </row>
    <row r="34" spans="1:18" ht="18.95" customHeight="1">
      <c r="A34" s="3">
        <v>42913</v>
      </c>
      <c r="B34" s="14">
        <v>37</v>
      </c>
      <c r="C34" s="14">
        <v>37</v>
      </c>
      <c r="D34" s="14">
        <v>37</v>
      </c>
      <c r="E34" s="14">
        <v>37</v>
      </c>
      <c r="F34" s="18">
        <f t="shared" si="0"/>
        <v>3.7</v>
      </c>
      <c r="G34" s="19">
        <f t="shared" si="1"/>
        <v>189.81</v>
      </c>
    </row>
    <row r="35" spans="1:18" ht="18.95" customHeight="1">
      <c r="A35" s="3">
        <v>42914</v>
      </c>
      <c r="B35" s="14">
        <v>41</v>
      </c>
      <c r="C35" s="14">
        <v>41</v>
      </c>
      <c r="D35" s="14">
        <v>41</v>
      </c>
      <c r="E35" s="14"/>
      <c r="F35" s="18">
        <f t="shared" si="0"/>
        <v>4.0999999999999996</v>
      </c>
      <c r="G35" s="19">
        <f t="shared" si="1"/>
        <v>210.32999999999998</v>
      </c>
    </row>
    <row r="36" spans="1:18" ht="18.95" customHeight="1">
      <c r="A36" s="3">
        <v>42915</v>
      </c>
      <c r="B36" s="14">
        <v>41</v>
      </c>
      <c r="C36" s="14">
        <v>37</v>
      </c>
      <c r="D36" s="14">
        <v>37</v>
      </c>
      <c r="E36" s="14">
        <v>37</v>
      </c>
      <c r="F36" s="18">
        <f t="shared" si="0"/>
        <v>3.7</v>
      </c>
      <c r="G36" s="19">
        <f t="shared" si="1"/>
        <v>189.81</v>
      </c>
    </row>
    <row r="37" spans="1:18" ht="18.95" customHeight="1">
      <c r="A37" s="3">
        <v>42916</v>
      </c>
      <c r="B37" s="14">
        <v>41</v>
      </c>
      <c r="C37" s="14">
        <v>41</v>
      </c>
      <c r="D37" s="14">
        <v>37</v>
      </c>
      <c r="E37" s="14"/>
      <c r="F37" s="18">
        <f t="shared" si="0"/>
        <v>3.7</v>
      </c>
      <c r="G37" s="19">
        <f t="shared" si="1"/>
        <v>189.81</v>
      </c>
    </row>
    <row r="38" spans="1:18" ht="18.95" customHeight="1">
      <c r="A38" s="3"/>
      <c r="B38" s="14">
        <f>SUM(B19:B37)</f>
        <v>523</v>
      </c>
      <c r="C38" s="14">
        <f>SUM(C19:C37)</f>
        <v>506</v>
      </c>
      <c r="D38" s="14">
        <f>SUM(D19:D37)</f>
        <v>499</v>
      </c>
      <c r="E38" s="14">
        <f>SUM(E19:E37)</f>
        <v>200</v>
      </c>
      <c r="F38" s="18">
        <f>SUM(F19:F37)</f>
        <v>49.900000000000006</v>
      </c>
      <c r="G38" s="62">
        <v>2560</v>
      </c>
    </row>
    <row r="39" spans="1:18" ht="39" customHeight="1">
      <c r="A39" s="4" t="s">
        <v>17</v>
      </c>
      <c r="B39" s="5" t="s">
        <v>18</v>
      </c>
      <c r="C39" s="5" t="s">
        <v>19</v>
      </c>
      <c r="D39" s="5" t="s">
        <v>20</v>
      </c>
      <c r="E39" s="5" t="s">
        <v>21</v>
      </c>
      <c r="F39" s="7" t="s">
        <v>22</v>
      </c>
      <c r="G39" s="21" t="s">
        <v>23</v>
      </c>
      <c r="J39" s="17"/>
      <c r="K39" s="17"/>
      <c r="L39" s="33"/>
      <c r="M39" s="17"/>
      <c r="P39" s="17"/>
      <c r="R39" s="17"/>
    </row>
    <row r="40" spans="1:18" ht="24.75" customHeight="1">
      <c r="A40" s="22" t="s">
        <v>40</v>
      </c>
      <c r="B40" s="23">
        <v>50</v>
      </c>
      <c r="C40" s="24">
        <v>86.5</v>
      </c>
      <c r="D40" s="24">
        <v>49.9</v>
      </c>
      <c r="E40" s="35" t="s">
        <v>41</v>
      </c>
      <c r="F40" s="20" t="s">
        <v>43</v>
      </c>
      <c r="G40" s="36" t="s">
        <v>42</v>
      </c>
      <c r="I40" s="17"/>
      <c r="J40" s="17"/>
      <c r="K40" s="33"/>
    </row>
    <row r="41" spans="1:18" ht="28.5" customHeight="1" thickBot="1">
      <c r="A41" s="39" t="s">
        <v>44</v>
      </c>
      <c r="B41" s="40"/>
      <c r="C41" s="40"/>
      <c r="D41" s="40"/>
      <c r="E41" s="40"/>
      <c r="F41" s="40"/>
      <c r="G41" s="41"/>
      <c r="J41" s="17"/>
      <c r="L41" s="17"/>
    </row>
    <row r="42" spans="1:18" ht="15.75" customHeight="1">
      <c r="A42" s="8"/>
      <c r="B42" s="9"/>
      <c r="C42" s="9"/>
      <c r="D42" s="9"/>
      <c r="E42" s="9"/>
      <c r="F42" s="9"/>
      <c r="G42" s="10"/>
    </row>
    <row r="43" spans="1:18" ht="12.75" customHeight="1">
      <c r="A43" s="8"/>
      <c r="B43" s="9"/>
      <c r="C43" s="9"/>
      <c r="D43" s="9"/>
      <c r="E43" s="9"/>
      <c r="F43" s="9"/>
      <c r="G43" s="10"/>
    </row>
    <row r="44" spans="1:18" ht="23.25" customHeight="1">
      <c r="A44" s="8"/>
      <c r="B44" s="9"/>
      <c r="C44" s="9"/>
      <c r="D44" s="9"/>
      <c r="E44" s="9"/>
      <c r="F44" s="9"/>
      <c r="G44" s="10"/>
    </row>
    <row r="45" spans="1:18">
      <c r="A45" s="42" t="s">
        <v>24</v>
      </c>
      <c r="B45" s="43"/>
      <c r="C45" s="9"/>
      <c r="D45" s="6" t="s">
        <v>25</v>
      </c>
      <c r="E45" s="9"/>
      <c r="F45" s="44" t="s">
        <v>26</v>
      </c>
      <c r="G45" s="45"/>
    </row>
    <row r="46" spans="1:18" ht="15.75" thickBot="1">
      <c r="A46" s="11" t="s">
        <v>27</v>
      </c>
      <c r="B46" s="12"/>
      <c r="C46" s="12"/>
      <c r="D46" s="12"/>
      <c r="E46" s="12"/>
      <c r="F46" s="13" t="s">
        <v>31</v>
      </c>
      <c r="G46" s="1"/>
    </row>
  </sheetData>
  <mergeCells count="16">
    <mergeCell ref="B1:F1"/>
    <mergeCell ref="A2:B2"/>
    <mergeCell ref="C2:D2"/>
    <mergeCell ref="G2:G3"/>
    <mergeCell ref="A4:B4"/>
    <mergeCell ref="C4:E4"/>
    <mergeCell ref="F4:G4"/>
    <mergeCell ref="A41:G41"/>
    <mergeCell ref="A45:B45"/>
    <mergeCell ref="F45:G45"/>
    <mergeCell ref="A5:B5"/>
    <mergeCell ref="C5:D5"/>
    <mergeCell ref="A6:A7"/>
    <mergeCell ref="E6:E7"/>
    <mergeCell ref="F6:F7"/>
    <mergeCell ref="G6:G7"/>
  </mergeCells>
  <pageMargins left="0.7" right="0.7" top="0.75" bottom="0.75" header="0.3" footer="0.3"/>
  <pageSetup paperSize="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MDM BILLJUNE 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2017-06-30T14:36:12Z</dcterms:modified>
</cp:coreProperties>
</file>